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2F5D491F-BACE-4B7B-9527-F8EC97ED9787}" xr6:coauthVersionLast="36" xr6:coauthVersionMax="36" xr10:uidLastSave="{00000000-0000-0000-0000-000000000000}"/>
  <bookViews>
    <workbookView xWindow="0" yWindow="0" windowWidth="18120" windowHeight="12090" xr2:uid="{83D392E9-A5CA-4831-BE13-976863B9672A}"/>
  </bookViews>
  <sheets>
    <sheet name="Chèque" sheetId="1" r:id="rId1"/>
    <sheet name="Espèce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C3" i="2" l="1"/>
</calcChain>
</file>

<file path=xl/sharedStrings.xml><?xml version="1.0" encoding="utf-8"?>
<sst xmlns="http://schemas.openxmlformats.org/spreadsheetml/2006/main" count="253" uniqueCount="164">
  <si>
    <t>N°</t>
  </si>
  <si>
    <t>NOM</t>
  </si>
  <si>
    <t>MONTANT</t>
  </si>
  <si>
    <t>EPREUVES</t>
  </si>
  <si>
    <t>Sohier</t>
  </si>
  <si>
    <t>100 km expert</t>
  </si>
  <si>
    <t>Pocreau</t>
  </si>
  <si>
    <t>55 km expert</t>
  </si>
  <si>
    <t>Dates</t>
  </si>
  <si>
    <t>19.02.2020</t>
  </si>
  <si>
    <t>Richard</t>
  </si>
  <si>
    <t>100km classic tandem</t>
  </si>
  <si>
    <t>15.02.2020</t>
  </si>
  <si>
    <t>Le Bagousse</t>
  </si>
  <si>
    <t>120 km expert</t>
  </si>
  <si>
    <t>Patte</t>
  </si>
  <si>
    <t>30km sam + repas + 20km dim</t>
  </si>
  <si>
    <t xml:space="preserve">40km + repas +55km expert </t>
  </si>
  <si>
    <t>Le Deunf</t>
  </si>
  <si>
    <t>80km classic</t>
  </si>
  <si>
    <t>Taunin</t>
  </si>
  <si>
    <t>40km + repas + 20km dim</t>
  </si>
  <si>
    <t>Fidelin</t>
  </si>
  <si>
    <t>Assoc VTT St Thurial</t>
  </si>
  <si>
    <t>80km expert +2*35km+2*20km</t>
  </si>
  <si>
    <t>LeLorec</t>
  </si>
  <si>
    <t>Brion</t>
  </si>
  <si>
    <t>Bacon</t>
  </si>
  <si>
    <t>55 km classic</t>
  </si>
  <si>
    <t>Nom fiche inscription</t>
  </si>
  <si>
    <t>Alexandre</t>
  </si>
  <si>
    <t>Guerrot</t>
  </si>
  <si>
    <t xml:space="preserve">80km expert </t>
  </si>
  <si>
    <t>11.02.2020</t>
  </si>
  <si>
    <t>VTTteam St Léger de rotes</t>
  </si>
  <si>
    <t xml:space="preserve">6*40km + repas +55km expert </t>
  </si>
  <si>
    <t>Brochard</t>
  </si>
  <si>
    <t>2*29+2*9</t>
  </si>
  <si>
    <t>Rabreaud</t>
  </si>
  <si>
    <t>2*75km+2*55km classic</t>
  </si>
  <si>
    <t>Blaineau</t>
  </si>
  <si>
    <t>75km+55km</t>
  </si>
  <si>
    <t>Lepioufle</t>
  </si>
  <si>
    <t>120km expert</t>
  </si>
  <si>
    <t>Cobigo</t>
  </si>
  <si>
    <t>Le Hir</t>
  </si>
  <si>
    <t>L'Hermite</t>
  </si>
  <si>
    <t>Tourancheau</t>
  </si>
  <si>
    <t>55km classic</t>
  </si>
  <si>
    <t>Adeline/Eybraly/Jourdain/Hamon/Thuet/Hamon</t>
  </si>
  <si>
    <t>Darielle</t>
  </si>
  <si>
    <t>Roc'hnbosses + 55km classic</t>
  </si>
  <si>
    <t>Lecoq</t>
  </si>
  <si>
    <t>Chotard</t>
  </si>
  <si>
    <t>Ultra</t>
  </si>
  <si>
    <t>Hascoet</t>
  </si>
  <si>
    <t>2*40km</t>
  </si>
  <si>
    <t>Marzin/Hascoet</t>
  </si>
  <si>
    <t>Limousin</t>
  </si>
  <si>
    <t>75km+100km</t>
  </si>
  <si>
    <t>Vrigneau</t>
  </si>
  <si>
    <t>100km expert</t>
  </si>
  <si>
    <t>Martin</t>
  </si>
  <si>
    <t>80km expert</t>
  </si>
  <si>
    <t>Heurtebise</t>
  </si>
  <si>
    <t>Mace</t>
  </si>
  <si>
    <t>75km+55km expert</t>
  </si>
  <si>
    <t>15.02.2021</t>
  </si>
  <si>
    <t>22.02.2020</t>
  </si>
  <si>
    <t>Evo</t>
  </si>
  <si>
    <t>55km expert</t>
  </si>
  <si>
    <t>27.02.2020</t>
  </si>
  <si>
    <t>Paulic</t>
  </si>
  <si>
    <t>2*55km classic</t>
  </si>
  <si>
    <t>Paulic Gildas + Elowan</t>
  </si>
  <si>
    <t>Bonci</t>
  </si>
  <si>
    <t>Abgrall</t>
  </si>
  <si>
    <t>Pythoud</t>
  </si>
  <si>
    <t>2*R&amp;B + 2* Repas+ 2*100km classic</t>
  </si>
  <si>
    <t>Menu / Pythoud</t>
  </si>
  <si>
    <t>28.02.2020</t>
  </si>
  <si>
    <t>Parent</t>
  </si>
  <si>
    <t>70km expert</t>
  </si>
  <si>
    <t>Bonamy</t>
  </si>
  <si>
    <t xml:space="preserve">100km classic </t>
  </si>
  <si>
    <t>Bisoulier</t>
  </si>
  <si>
    <t>35km dimanche</t>
  </si>
  <si>
    <t>Kermel</t>
  </si>
  <si>
    <t>29.02.2020</t>
  </si>
  <si>
    <t>Corbin</t>
  </si>
  <si>
    <t>100km classic +4*30km dimanche</t>
  </si>
  <si>
    <t>Corbin Clementine, Capucine, Nathalie, Jean-Christophe</t>
  </si>
  <si>
    <t>Gargam</t>
  </si>
  <si>
    <t>70km classic</t>
  </si>
  <si>
    <t>03.03.2020</t>
  </si>
  <si>
    <t>Citerne</t>
  </si>
  <si>
    <t>75km sam + Grand repas</t>
  </si>
  <si>
    <t>Vialaret</t>
  </si>
  <si>
    <t>40km sam + Grand repas + 55km expert</t>
  </si>
  <si>
    <t>Bourdin</t>
  </si>
  <si>
    <t>75km + repas</t>
  </si>
  <si>
    <t>Floch</t>
  </si>
  <si>
    <t>100km classic</t>
  </si>
  <si>
    <t>04.03.2020</t>
  </si>
  <si>
    <t>Riou</t>
  </si>
  <si>
    <t>2*30KM + 2*20km</t>
  </si>
  <si>
    <t>Core</t>
  </si>
  <si>
    <t>2*repas +55km</t>
  </si>
  <si>
    <t>Core + Pinson</t>
  </si>
  <si>
    <t>Seiler</t>
  </si>
  <si>
    <t>07.03.2020</t>
  </si>
  <si>
    <t>Treme</t>
  </si>
  <si>
    <t>40km + 70expert</t>
  </si>
  <si>
    <t>Trémé Evan</t>
  </si>
  <si>
    <t>Amicale des personnels du CD 29</t>
  </si>
  <si>
    <t>UR+120+80exp+55classic</t>
  </si>
  <si>
    <t>Ryo /Allain/Robert/Perrot</t>
  </si>
  <si>
    <t>10.03.2020</t>
  </si>
  <si>
    <t>Miry</t>
  </si>
  <si>
    <t>Topoguide</t>
  </si>
  <si>
    <t>DETAILS</t>
  </si>
  <si>
    <t>HENRY</t>
  </si>
  <si>
    <t>LERAY</t>
  </si>
  <si>
    <t>Topoguides : Crozon / ouest cornouaille / Vallée de l'Odet</t>
  </si>
  <si>
    <t>Topoguides : Vallée de l'Odet / Ouest Cornouaille</t>
  </si>
  <si>
    <t>Espèces 2020</t>
  </si>
  <si>
    <t>Chèques</t>
  </si>
  <si>
    <t>Bourva</t>
  </si>
  <si>
    <t>40km samedi</t>
  </si>
  <si>
    <t>Haubois</t>
  </si>
  <si>
    <t>2*70km</t>
  </si>
  <si>
    <t>Haubois Joel et Franck</t>
  </si>
  <si>
    <t>Houix</t>
  </si>
  <si>
    <t>100km</t>
  </si>
  <si>
    <t>Blevin</t>
  </si>
  <si>
    <t>Bernard</t>
  </si>
  <si>
    <t>3*40 + 70km expert</t>
  </si>
  <si>
    <t>Bernard Thierry / Loan et L'haridon Thélo</t>
  </si>
  <si>
    <t>Offredo</t>
  </si>
  <si>
    <t>FOND CAISSE</t>
  </si>
  <si>
    <t>LA POSTE</t>
  </si>
  <si>
    <t>Envoi topoguide</t>
  </si>
  <si>
    <t>06.02.2020</t>
  </si>
  <si>
    <t>05.03.2020</t>
  </si>
  <si>
    <t>n° Facture</t>
  </si>
  <si>
    <t>V1.2020</t>
  </si>
  <si>
    <t>V5.2020</t>
  </si>
  <si>
    <t>24.2020</t>
  </si>
  <si>
    <t>LICENCE</t>
  </si>
  <si>
    <t>FACTURE V5.2020</t>
  </si>
  <si>
    <t>AUTORISATION PARENTALE</t>
  </si>
  <si>
    <t>LICENCE + AUTORISATION PARENTALE</t>
  </si>
  <si>
    <t>11.03.2020</t>
  </si>
  <si>
    <t>Pigeon</t>
  </si>
  <si>
    <t>2*80 + 55*2</t>
  </si>
  <si>
    <t>Beguec</t>
  </si>
  <si>
    <t>14.03.2020</t>
  </si>
  <si>
    <t>Deshaye</t>
  </si>
  <si>
    <t>3*70km classic</t>
  </si>
  <si>
    <t>Deshaye / Guilbert / Rigaut</t>
  </si>
  <si>
    <t>Le Duc</t>
  </si>
  <si>
    <t>100km Classic</t>
  </si>
  <si>
    <t>VENTE TOPOGUIDES</t>
  </si>
  <si>
    <t xml:space="preserve">REMISE DE CHEQUES LE 10.03.2020 2249€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</si>
</sst>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8" formatCode="#,##0.00\ &quot;€&quot;;[Red]\-#,##0.00\ &quot;€&quot;"/>
  </numFmts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6" fontId="0" fillId="0" borderId="0" xfId="0" applyNumberFormat="1"/>
    <xf numFmtId="0" fontId="1" fillId="2" borderId="0" xfId="1" applyAlignment="1">
      <alignment horizontal="center" vertical="center"/>
    </xf>
    <xf numFmtId="0" fontId="1" fillId="2" borderId="0" xfId="1" applyNumberFormat="1" applyAlignment="1">
      <alignment horizontal="center" vertical="center"/>
    </xf>
    <xf numFmtId="0" fontId="0" fillId="0" borderId="0" xfId="0" applyNumberFormat="1"/>
    <xf numFmtId="8" fontId="0" fillId="0" borderId="0" xfId="0" applyNumberFormat="1"/>
    <xf numFmtId="8" fontId="1" fillId="4" borderId="0" xfId="1" applyNumberFormat="1" applyFill="1" applyAlignment="1">
      <alignment horizontal="center" vertical="center"/>
    </xf>
    <xf numFmtId="0" fontId="0" fillId="0" borderId="1" xfId="0" applyBorder="1"/>
    <xf numFmtId="0" fontId="0" fillId="0" borderId="2" xfId="0" applyBorder="1"/>
    <xf numFmtId="6" fontId="0" fillId="0" borderId="2" xfId="0" applyNumberFormat="1" applyBorder="1"/>
    <xf numFmtId="0" fontId="0" fillId="0" borderId="4" xfId="0" applyBorder="1"/>
    <xf numFmtId="0" fontId="0" fillId="0" borderId="0" xfId="0" applyBorder="1"/>
    <xf numFmtId="6" fontId="0" fillId="0" borderId="0" xfId="0" applyNumberFormat="1" applyBorder="1"/>
    <xf numFmtId="0" fontId="0" fillId="0" borderId="6" xfId="0" applyBorder="1"/>
    <xf numFmtId="0" fontId="0" fillId="0" borderId="7" xfId="0" applyBorder="1"/>
    <xf numFmtId="6" fontId="0" fillId="0" borderId="7" xfId="0" applyNumberFormat="1" applyBorder="1"/>
    <xf numFmtId="0" fontId="0" fillId="0" borderId="1" xfId="0" applyNumberFormat="1" applyBorder="1"/>
    <xf numFmtId="0" fontId="0" fillId="0" borderId="4" xfId="0" applyNumberFormat="1" applyBorder="1"/>
    <xf numFmtId="0" fontId="0" fillId="0" borderId="6" xfId="0" applyNumberFormat="1" applyBorder="1"/>
    <xf numFmtId="0" fontId="0" fillId="4" borderId="0" xfId="0" applyFill="1" applyBorder="1"/>
    <xf numFmtId="0" fontId="0" fillId="4" borderId="4" xfId="0" applyNumberFormat="1" applyFill="1" applyBorder="1"/>
    <xf numFmtId="6" fontId="0" fillId="4" borderId="0" xfId="0" applyNumberFormat="1" applyFill="1" applyBorder="1"/>
    <xf numFmtId="0" fontId="0" fillId="0" borderId="4" xfId="0" applyFill="1" applyBorder="1"/>
    <xf numFmtId="0" fontId="0" fillId="0" borderId="4" xfId="0" applyNumberFormat="1" applyFill="1" applyBorder="1"/>
    <xf numFmtId="0" fontId="0" fillId="0" borderId="0" xfId="0" applyFill="1" applyBorder="1"/>
    <xf numFmtId="0" fontId="2" fillId="3" borderId="0" xfId="2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4" borderId="0" xfId="0" applyFill="1"/>
  </cellXfs>
  <cellStyles count="3">
    <cellStyle name="Insatisfaisant" xfId="2" builtinId="27"/>
    <cellStyle name="Normal" xfId="0" builtinId="0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BDEB9-BA22-49B7-B47E-CAFAE1AA7C27}">
  <dimension ref="A1:J67"/>
  <sheetViews>
    <sheetView tabSelected="1" topLeftCell="C40" zoomScale="96" zoomScaleNormal="96" workbookViewId="0">
      <selection activeCell="D64" sqref="D64"/>
    </sheetView>
  </sheetViews>
  <sheetFormatPr baseColWidth="10" defaultRowHeight="15" x14ac:dyDescent="0.25"/>
  <cols>
    <col min="2" max="2" width="30" style="4" bestFit="1" customWidth="1"/>
    <col min="3" max="3" width="40.140625" customWidth="1"/>
    <col min="4" max="4" width="8.42578125" customWidth="1"/>
    <col min="5" max="5" width="44.7109375" customWidth="1"/>
    <col min="6" max="6" width="36.85546875" customWidth="1"/>
    <col min="7" max="7" width="50.7109375" customWidth="1"/>
    <col min="8" max="8" width="60.85546875" customWidth="1"/>
    <col min="9" max="9" width="12" customWidth="1"/>
    <col min="10" max="10" width="33.7109375" customWidth="1"/>
  </cols>
  <sheetData>
    <row r="1" spans="1:10" x14ac:dyDescent="0.25">
      <c r="A1" s="25" t="s">
        <v>126</v>
      </c>
      <c r="B1" s="25"/>
      <c r="C1" s="25"/>
      <c r="D1" s="25"/>
      <c r="E1" s="25"/>
      <c r="F1" s="25"/>
      <c r="G1" s="25"/>
    </row>
    <row r="2" spans="1:10" x14ac:dyDescent="0.25">
      <c r="A2" s="2" t="s">
        <v>8</v>
      </c>
      <c r="B2" s="3" t="s">
        <v>0</v>
      </c>
      <c r="C2" s="2" t="s">
        <v>1</v>
      </c>
      <c r="D2" s="2" t="s">
        <v>2</v>
      </c>
      <c r="E2" s="2" t="s">
        <v>3</v>
      </c>
      <c r="F2" s="2" t="s">
        <v>120</v>
      </c>
      <c r="G2" s="2" t="s">
        <v>29</v>
      </c>
    </row>
    <row r="3" spans="1:10" ht="15.75" thickBot="1" x14ac:dyDescent="0.3">
      <c r="A3" s="2"/>
      <c r="B3" s="3"/>
      <c r="C3" s="2"/>
      <c r="D3" s="6">
        <f>SUM(D64:D105)</f>
        <v>182</v>
      </c>
      <c r="E3" s="2"/>
      <c r="F3" s="2"/>
      <c r="G3" s="2"/>
      <c r="I3" s="29"/>
      <c r="J3" t="s">
        <v>162</v>
      </c>
    </row>
    <row r="4" spans="1:10" x14ac:dyDescent="0.25">
      <c r="A4" s="7" t="s">
        <v>33</v>
      </c>
      <c r="B4" s="16">
        <v>8179771</v>
      </c>
      <c r="C4" s="8" t="s">
        <v>64</v>
      </c>
      <c r="D4" s="9">
        <v>20</v>
      </c>
      <c r="E4" s="8" t="s">
        <v>19</v>
      </c>
      <c r="F4" s="8"/>
      <c r="G4" s="8"/>
      <c r="H4" s="26" t="s">
        <v>163</v>
      </c>
    </row>
    <row r="5" spans="1:10" x14ac:dyDescent="0.25">
      <c r="A5" s="10" t="s">
        <v>33</v>
      </c>
      <c r="B5" s="17">
        <v>458778</v>
      </c>
      <c r="C5" s="11" t="s">
        <v>62</v>
      </c>
      <c r="D5" s="12">
        <v>20</v>
      </c>
      <c r="E5" s="11" t="s">
        <v>63</v>
      </c>
      <c r="F5" s="11"/>
      <c r="G5" s="11"/>
      <c r="H5" s="27"/>
    </row>
    <row r="6" spans="1:10" x14ac:dyDescent="0.25">
      <c r="A6" s="10" t="s">
        <v>33</v>
      </c>
      <c r="B6" s="17">
        <v>2959246</v>
      </c>
      <c r="C6" s="11" t="s">
        <v>60</v>
      </c>
      <c r="D6" s="12">
        <v>22</v>
      </c>
      <c r="E6" s="11" t="s">
        <v>61</v>
      </c>
      <c r="F6" s="11" t="s">
        <v>148</v>
      </c>
      <c r="G6" s="11"/>
      <c r="H6" s="27"/>
    </row>
    <row r="7" spans="1:10" x14ac:dyDescent="0.25">
      <c r="A7" s="10" t="s">
        <v>33</v>
      </c>
      <c r="B7" s="17">
        <v>9285263</v>
      </c>
      <c r="C7" s="11" t="s">
        <v>58</v>
      </c>
      <c r="D7" s="12">
        <v>45</v>
      </c>
      <c r="E7" s="11" t="s">
        <v>59</v>
      </c>
      <c r="F7" s="11"/>
      <c r="G7" s="11"/>
      <c r="H7" s="27"/>
    </row>
    <row r="8" spans="1:10" x14ac:dyDescent="0.25">
      <c r="A8" s="10" t="s">
        <v>33</v>
      </c>
      <c r="B8" s="17">
        <v>8585540</v>
      </c>
      <c r="C8" s="11" t="s">
        <v>55</v>
      </c>
      <c r="D8" s="12">
        <v>20</v>
      </c>
      <c r="E8" s="11" t="s">
        <v>56</v>
      </c>
      <c r="F8" s="11"/>
      <c r="G8" s="11" t="s">
        <v>57</v>
      </c>
      <c r="H8" s="27"/>
    </row>
    <row r="9" spans="1:10" x14ac:dyDescent="0.25">
      <c r="A9" s="10" t="s">
        <v>33</v>
      </c>
      <c r="B9" s="17">
        <v>1106556</v>
      </c>
      <c r="C9" s="11" t="s">
        <v>53</v>
      </c>
      <c r="D9" s="12">
        <v>60</v>
      </c>
      <c r="E9" s="11" t="s">
        <v>54</v>
      </c>
      <c r="F9" s="11"/>
      <c r="G9" s="11"/>
      <c r="H9" s="27"/>
    </row>
    <row r="10" spans="1:10" x14ac:dyDescent="0.25">
      <c r="A10" s="10" t="s">
        <v>33</v>
      </c>
      <c r="B10" s="17">
        <v>9623536</v>
      </c>
      <c r="C10" s="11" t="s">
        <v>52</v>
      </c>
      <c r="D10" s="12">
        <v>28</v>
      </c>
      <c r="E10" s="11" t="s">
        <v>51</v>
      </c>
      <c r="F10" s="11"/>
      <c r="G10" s="11"/>
      <c r="H10" s="27"/>
    </row>
    <row r="11" spans="1:10" x14ac:dyDescent="0.25">
      <c r="A11" s="10" t="s">
        <v>33</v>
      </c>
      <c r="B11" s="17">
        <v>375026</v>
      </c>
      <c r="C11" s="11" t="s">
        <v>50</v>
      </c>
      <c r="D11" s="12">
        <v>28</v>
      </c>
      <c r="E11" s="11" t="s">
        <v>51</v>
      </c>
      <c r="F11" s="11"/>
      <c r="G11" s="11"/>
      <c r="H11" s="27"/>
    </row>
    <row r="12" spans="1:10" x14ac:dyDescent="0.25">
      <c r="A12" s="10" t="s">
        <v>33</v>
      </c>
      <c r="B12" s="17">
        <v>7304308</v>
      </c>
      <c r="C12" s="11" t="s">
        <v>47</v>
      </c>
      <c r="D12" s="12">
        <v>38</v>
      </c>
      <c r="E12" s="11" t="s">
        <v>48</v>
      </c>
      <c r="F12" s="11"/>
      <c r="G12" s="11"/>
      <c r="H12" s="27"/>
    </row>
    <row r="13" spans="1:10" x14ac:dyDescent="0.25">
      <c r="A13" s="10" t="s">
        <v>33</v>
      </c>
      <c r="B13" s="17">
        <v>4744045</v>
      </c>
      <c r="C13" s="11" t="s">
        <v>46</v>
      </c>
      <c r="D13" s="12">
        <v>38</v>
      </c>
      <c r="E13" s="11" t="s">
        <v>28</v>
      </c>
      <c r="F13" s="11"/>
      <c r="G13" s="11"/>
      <c r="H13" s="27"/>
    </row>
    <row r="14" spans="1:10" x14ac:dyDescent="0.25">
      <c r="A14" s="10" t="s">
        <v>33</v>
      </c>
      <c r="B14" s="17">
        <v>3284555</v>
      </c>
      <c r="C14" s="11" t="s">
        <v>45</v>
      </c>
      <c r="D14" s="12">
        <v>24</v>
      </c>
      <c r="E14" s="11" t="s">
        <v>43</v>
      </c>
      <c r="F14" s="11" t="s">
        <v>148</v>
      </c>
      <c r="G14" s="11"/>
      <c r="H14" s="27"/>
    </row>
    <row r="15" spans="1:10" x14ac:dyDescent="0.25">
      <c r="A15" s="10" t="s">
        <v>33</v>
      </c>
      <c r="B15" s="17">
        <v>5824413</v>
      </c>
      <c r="C15" s="11" t="s">
        <v>44</v>
      </c>
      <c r="D15" s="12">
        <v>24</v>
      </c>
      <c r="E15" s="11" t="s">
        <v>43</v>
      </c>
      <c r="F15" s="11" t="s">
        <v>148</v>
      </c>
      <c r="G15" s="11"/>
      <c r="H15" s="27"/>
    </row>
    <row r="16" spans="1:10" x14ac:dyDescent="0.25">
      <c r="A16" s="10" t="s">
        <v>33</v>
      </c>
      <c r="B16" s="17">
        <v>6618570</v>
      </c>
      <c r="C16" s="11" t="s">
        <v>42</v>
      </c>
      <c r="D16" s="12">
        <v>24</v>
      </c>
      <c r="E16" s="11" t="s">
        <v>43</v>
      </c>
      <c r="F16" s="11" t="s">
        <v>148</v>
      </c>
      <c r="G16" s="11"/>
      <c r="H16" s="27"/>
    </row>
    <row r="17" spans="1:9" x14ac:dyDescent="0.25">
      <c r="A17" s="10" t="s">
        <v>33</v>
      </c>
      <c r="B17" s="17">
        <v>2843235</v>
      </c>
      <c r="C17" s="11" t="s">
        <v>40</v>
      </c>
      <c r="D17" s="12">
        <v>38</v>
      </c>
      <c r="E17" s="11" t="s">
        <v>41</v>
      </c>
      <c r="F17" s="11"/>
      <c r="G17" s="11"/>
      <c r="H17" s="27"/>
    </row>
    <row r="18" spans="1:9" x14ac:dyDescent="0.25">
      <c r="A18" s="10" t="s">
        <v>33</v>
      </c>
      <c r="B18" s="17">
        <v>8636023</v>
      </c>
      <c r="C18" s="11" t="s">
        <v>38</v>
      </c>
      <c r="D18" s="12">
        <v>76</v>
      </c>
      <c r="E18" s="11" t="s">
        <v>39</v>
      </c>
      <c r="F18" s="11"/>
      <c r="G18" s="11"/>
      <c r="H18" s="27"/>
    </row>
    <row r="19" spans="1:9" x14ac:dyDescent="0.25">
      <c r="A19" s="10" t="s">
        <v>33</v>
      </c>
      <c r="B19" s="17">
        <v>4241733</v>
      </c>
      <c r="C19" s="11" t="s">
        <v>36</v>
      </c>
      <c r="D19" s="12">
        <v>76</v>
      </c>
      <c r="E19" s="11" t="s">
        <v>37</v>
      </c>
      <c r="F19" s="11"/>
      <c r="G19" s="11"/>
      <c r="H19" s="27"/>
    </row>
    <row r="20" spans="1:9" x14ac:dyDescent="0.25">
      <c r="A20" s="10" t="s">
        <v>33</v>
      </c>
      <c r="B20" s="17">
        <v>40</v>
      </c>
      <c r="C20" s="11" t="s">
        <v>34</v>
      </c>
      <c r="D20" s="12">
        <v>258</v>
      </c>
      <c r="E20" s="11" t="s">
        <v>35</v>
      </c>
      <c r="F20" s="11"/>
      <c r="G20" s="11" t="s">
        <v>49</v>
      </c>
      <c r="H20" s="27"/>
    </row>
    <row r="21" spans="1:9" x14ac:dyDescent="0.25">
      <c r="A21" s="10" t="s">
        <v>12</v>
      </c>
      <c r="B21" s="17">
        <v>4754168</v>
      </c>
      <c r="C21" s="11" t="s">
        <v>31</v>
      </c>
      <c r="D21" s="12">
        <v>20</v>
      </c>
      <c r="E21" s="11" t="s">
        <v>32</v>
      </c>
      <c r="F21" s="11"/>
      <c r="G21" s="11"/>
      <c r="H21" s="27"/>
    </row>
    <row r="22" spans="1:9" x14ac:dyDescent="0.25">
      <c r="A22" s="10" t="s">
        <v>67</v>
      </c>
      <c r="B22" s="17">
        <v>9520034</v>
      </c>
      <c r="C22" s="11" t="s">
        <v>30</v>
      </c>
      <c r="D22" s="12">
        <v>34</v>
      </c>
      <c r="E22" s="11" t="s">
        <v>21</v>
      </c>
      <c r="F22" s="11"/>
      <c r="G22" s="11"/>
      <c r="H22" s="27"/>
    </row>
    <row r="23" spans="1:9" x14ac:dyDescent="0.25">
      <c r="A23" s="10" t="s">
        <v>12</v>
      </c>
      <c r="B23" s="17">
        <v>5996557</v>
      </c>
      <c r="C23" s="11" t="s">
        <v>27</v>
      </c>
      <c r="D23" s="12">
        <v>18</v>
      </c>
      <c r="E23" s="11" t="s">
        <v>28</v>
      </c>
      <c r="F23" s="11"/>
      <c r="G23" s="11"/>
      <c r="H23" s="27"/>
    </row>
    <row r="24" spans="1:9" x14ac:dyDescent="0.25">
      <c r="A24" s="10" t="s">
        <v>12</v>
      </c>
      <c r="B24" s="17">
        <v>8931317</v>
      </c>
      <c r="C24" s="11" t="s">
        <v>23</v>
      </c>
      <c r="D24" s="12">
        <v>67</v>
      </c>
      <c r="E24" s="11" t="s">
        <v>24</v>
      </c>
      <c r="F24" s="11"/>
      <c r="G24" s="11" t="s">
        <v>25</v>
      </c>
      <c r="H24" s="27"/>
    </row>
    <row r="25" spans="1:9" x14ac:dyDescent="0.25">
      <c r="A25" s="10" t="s">
        <v>12</v>
      </c>
      <c r="B25" s="17">
        <v>6754240</v>
      </c>
      <c r="C25" s="11" t="s">
        <v>22</v>
      </c>
      <c r="D25" s="12">
        <v>34</v>
      </c>
      <c r="E25" s="11" t="s">
        <v>21</v>
      </c>
      <c r="F25" s="11"/>
      <c r="G25" s="11"/>
      <c r="H25" s="27"/>
    </row>
    <row r="26" spans="1:9" x14ac:dyDescent="0.25">
      <c r="A26" s="10" t="s">
        <v>12</v>
      </c>
      <c r="B26" s="17">
        <v>1918707</v>
      </c>
      <c r="C26" s="11" t="s">
        <v>20</v>
      </c>
      <c r="D26" s="12">
        <v>34</v>
      </c>
      <c r="E26" s="11" t="s">
        <v>21</v>
      </c>
      <c r="F26" s="11"/>
      <c r="G26" s="11"/>
      <c r="H26" s="27"/>
    </row>
    <row r="27" spans="1:9" x14ac:dyDescent="0.25">
      <c r="A27" s="10" t="s">
        <v>12</v>
      </c>
      <c r="B27" s="17">
        <v>7643926</v>
      </c>
      <c r="C27" s="11" t="s">
        <v>18</v>
      </c>
      <c r="D27" s="12">
        <v>20</v>
      </c>
      <c r="E27" s="11" t="s">
        <v>19</v>
      </c>
      <c r="F27" s="11"/>
      <c r="G27" s="11"/>
      <c r="H27" s="27"/>
    </row>
    <row r="28" spans="1:9" x14ac:dyDescent="0.25">
      <c r="A28" s="10" t="s">
        <v>12</v>
      </c>
      <c r="B28" s="17">
        <v>6696330</v>
      </c>
      <c r="C28" s="11" t="s">
        <v>18</v>
      </c>
      <c r="D28" s="12">
        <v>20</v>
      </c>
      <c r="E28" s="11" t="s">
        <v>19</v>
      </c>
      <c r="F28" s="11"/>
      <c r="G28" s="11"/>
      <c r="H28" s="27"/>
    </row>
    <row r="29" spans="1:9" x14ac:dyDescent="0.25">
      <c r="A29" s="10" t="s">
        <v>12</v>
      </c>
      <c r="B29" s="17">
        <v>42</v>
      </c>
      <c r="C29" s="11" t="s">
        <v>34</v>
      </c>
      <c r="D29" s="12">
        <v>43</v>
      </c>
      <c r="E29" s="11" t="s">
        <v>17</v>
      </c>
      <c r="F29" s="11"/>
      <c r="G29" s="11" t="s">
        <v>26</v>
      </c>
      <c r="H29" s="27"/>
    </row>
    <row r="30" spans="1:9" x14ac:dyDescent="0.25">
      <c r="A30" s="10" t="s">
        <v>12</v>
      </c>
      <c r="B30" s="17">
        <v>9855024</v>
      </c>
      <c r="C30" s="11" t="s">
        <v>15</v>
      </c>
      <c r="D30" s="12">
        <v>34</v>
      </c>
      <c r="E30" s="11" t="s">
        <v>16</v>
      </c>
      <c r="F30" s="11"/>
      <c r="G30" s="11"/>
      <c r="H30" s="27"/>
    </row>
    <row r="31" spans="1:9" x14ac:dyDescent="0.25">
      <c r="A31" s="10" t="s">
        <v>9</v>
      </c>
      <c r="B31" s="17">
        <v>4677089</v>
      </c>
      <c r="C31" s="11" t="s">
        <v>13</v>
      </c>
      <c r="D31" s="12">
        <v>24</v>
      </c>
      <c r="E31" s="11" t="s">
        <v>14</v>
      </c>
      <c r="F31" s="11" t="s">
        <v>148</v>
      </c>
      <c r="G31" s="11"/>
      <c r="H31" s="27"/>
    </row>
    <row r="32" spans="1:9" x14ac:dyDescent="0.25">
      <c r="A32" s="10" t="s">
        <v>9</v>
      </c>
      <c r="B32" s="17">
        <v>4763006</v>
      </c>
      <c r="C32" s="11" t="s">
        <v>10</v>
      </c>
      <c r="D32" s="12">
        <v>25</v>
      </c>
      <c r="E32" s="11" t="s">
        <v>11</v>
      </c>
      <c r="F32" s="11"/>
      <c r="G32" s="11"/>
      <c r="H32" s="27"/>
      <c r="I32" s="4"/>
    </row>
    <row r="33" spans="1:8" x14ac:dyDescent="0.25">
      <c r="A33" s="10" t="s">
        <v>9</v>
      </c>
      <c r="B33" s="17">
        <v>4763007</v>
      </c>
      <c r="C33" s="11" t="s">
        <v>10</v>
      </c>
      <c r="D33" s="12">
        <v>25</v>
      </c>
      <c r="E33" s="11" t="s">
        <v>11</v>
      </c>
      <c r="F33" s="11"/>
      <c r="G33" s="11"/>
      <c r="H33" s="27"/>
    </row>
    <row r="34" spans="1:8" x14ac:dyDescent="0.25">
      <c r="A34" s="10" t="s">
        <v>9</v>
      </c>
      <c r="B34" s="17">
        <v>4344927</v>
      </c>
      <c r="C34" s="11" t="s">
        <v>6</v>
      </c>
      <c r="D34" s="12">
        <v>18</v>
      </c>
      <c r="E34" s="11" t="s">
        <v>7</v>
      </c>
      <c r="F34" s="11"/>
      <c r="G34" s="11"/>
      <c r="H34" s="27"/>
    </row>
    <row r="35" spans="1:8" x14ac:dyDescent="0.25">
      <c r="A35" s="10" t="s">
        <v>9</v>
      </c>
      <c r="B35" s="17">
        <v>7695073</v>
      </c>
      <c r="C35" s="11" t="s">
        <v>4</v>
      </c>
      <c r="D35" s="12">
        <v>25</v>
      </c>
      <c r="E35" s="11" t="s">
        <v>5</v>
      </c>
      <c r="F35" s="11"/>
      <c r="G35" s="11"/>
      <c r="H35" s="27"/>
    </row>
    <row r="36" spans="1:8" x14ac:dyDescent="0.25">
      <c r="A36" s="10" t="s">
        <v>9</v>
      </c>
      <c r="B36" s="17">
        <v>2649881</v>
      </c>
      <c r="C36" s="11" t="s">
        <v>65</v>
      </c>
      <c r="D36" s="12">
        <v>38</v>
      </c>
      <c r="E36" s="11" t="s">
        <v>66</v>
      </c>
      <c r="F36" s="11"/>
      <c r="G36" s="11"/>
      <c r="H36" s="27"/>
    </row>
    <row r="37" spans="1:8" x14ac:dyDescent="0.25">
      <c r="A37" s="10" t="s">
        <v>68</v>
      </c>
      <c r="B37" s="17">
        <v>9945555</v>
      </c>
      <c r="C37" s="11" t="s">
        <v>69</v>
      </c>
      <c r="D37" s="12">
        <v>18</v>
      </c>
      <c r="E37" s="11" t="s">
        <v>70</v>
      </c>
      <c r="F37" s="11"/>
      <c r="G37" s="11"/>
      <c r="H37" s="27"/>
    </row>
    <row r="38" spans="1:8" x14ac:dyDescent="0.25">
      <c r="A38" s="10" t="s">
        <v>71</v>
      </c>
      <c r="B38" s="17">
        <v>4215966</v>
      </c>
      <c r="C38" s="11" t="s">
        <v>72</v>
      </c>
      <c r="D38" s="12">
        <v>36</v>
      </c>
      <c r="E38" s="11" t="s">
        <v>73</v>
      </c>
      <c r="F38" s="11" t="s">
        <v>150</v>
      </c>
      <c r="G38" s="11" t="s">
        <v>74</v>
      </c>
      <c r="H38" s="27"/>
    </row>
    <row r="39" spans="1:8" x14ac:dyDescent="0.25">
      <c r="A39" s="10" t="s">
        <v>71</v>
      </c>
      <c r="B39" s="17">
        <v>100352</v>
      </c>
      <c r="C39" s="11" t="s">
        <v>75</v>
      </c>
      <c r="D39" s="12">
        <v>25</v>
      </c>
      <c r="E39" s="11" t="s">
        <v>61</v>
      </c>
      <c r="F39" s="11"/>
      <c r="G39" s="11"/>
      <c r="H39" s="27"/>
    </row>
    <row r="40" spans="1:8" x14ac:dyDescent="0.25">
      <c r="A40" s="10" t="s">
        <v>71</v>
      </c>
      <c r="B40" s="17">
        <v>155</v>
      </c>
      <c r="C40" s="11" t="s">
        <v>76</v>
      </c>
      <c r="D40" s="12">
        <v>28</v>
      </c>
      <c r="E40" s="11" t="s">
        <v>43</v>
      </c>
      <c r="F40" s="11"/>
      <c r="G40" s="11"/>
      <c r="H40" s="27"/>
    </row>
    <row r="41" spans="1:8" x14ac:dyDescent="0.25">
      <c r="A41" s="10" t="s">
        <v>71</v>
      </c>
      <c r="B41" s="17">
        <v>8476762</v>
      </c>
      <c r="C41" s="11" t="s">
        <v>77</v>
      </c>
      <c r="D41" s="12">
        <v>100</v>
      </c>
      <c r="E41" s="11" t="s">
        <v>78</v>
      </c>
      <c r="F41" s="11"/>
      <c r="G41" s="11" t="s">
        <v>79</v>
      </c>
      <c r="H41" s="27"/>
    </row>
    <row r="42" spans="1:8" x14ac:dyDescent="0.25">
      <c r="A42" s="10" t="s">
        <v>80</v>
      </c>
      <c r="B42" s="17">
        <v>9066556</v>
      </c>
      <c r="C42" s="11" t="s">
        <v>81</v>
      </c>
      <c r="D42" s="12">
        <v>15</v>
      </c>
      <c r="E42" s="11" t="s">
        <v>82</v>
      </c>
      <c r="F42" s="11" t="s">
        <v>148</v>
      </c>
      <c r="G42" s="11"/>
      <c r="H42" s="27"/>
    </row>
    <row r="43" spans="1:8" x14ac:dyDescent="0.25">
      <c r="A43" s="10" t="s">
        <v>80</v>
      </c>
      <c r="B43" s="17">
        <v>2505265</v>
      </c>
      <c r="C43" s="11" t="s">
        <v>83</v>
      </c>
      <c r="D43" s="12">
        <v>25</v>
      </c>
      <c r="E43" s="11" t="s">
        <v>84</v>
      </c>
      <c r="F43" s="11"/>
      <c r="G43" s="11"/>
      <c r="H43" s="27"/>
    </row>
    <row r="44" spans="1:8" x14ac:dyDescent="0.25">
      <c r="A44" s="10" t="s">
        <v>80</v>
      </c>
      <c r="B44" s="17">
        <v>372535</v>
      </c>
      <c r="C44" s="11" t="s">
        <v>85</v>
      </c>
      <c r="D44" s="12">
        <v>13</v>
      </c>
      <c r="E44" s="11" t="s">
        <v>86</v>
      </c>
      <c r="F44" s="11"/>
      <c r="G44" s="11"/>
      <c r="H44" s="27"/>
    </row>
    <row r="45" spans="1:8" x14ac:dyDescent="0.25">
      <c r="A45" s="10" t="s">
        <v>80</v>
      </c>
      <c r="B45" s="17">
        <v>9892479</v>
      </c>
      <c r="C45" s="11" t="s">
        <v>87</v>
      </c>
      <c r="D45" s="12">
        <v>25</v>
      </c>
      <c r="E45" s="11" t="s">
        <v>61</v>
      </c>
      <c r="F45" s="11"/>
      <c r="G45" s="11"/>
      <c r="H45" s="27"/>
    </row>
    <row r="46" spans="1:8" x14ac:dyDescent="0.25">
      <c r="A46" s="10" t="s">
        <v>88</v>
      </c>
      <c r="B46" s="17">
        <v>5151563</v>
      </c>
      <c r="C46" s="11" t="s">
        <v>89</v>
      </c>
      <c r="D46" s="12">
        <v>65</v>
      </c>
      <c r="E46" s="11" t="s">
        <v>90</v>
      </c>
      <c r="F46" s="11" t="s">
        <v>150</v>
      </c>
      <c r="G46" s="11" t="s">
        <v>91</v>
      </c>
      <c r="H46" s="27"/>
    </row>
    <row r="47" spans="1:8" x14ac:dyDescent="0.25">
      <c r="A47" s="10" t="s">
        <v>88</v>
      </c>
      <c r="B47" s="17">
        <v>427014</v>
      </c>
      <c r="C47" s="11" t="s">
        <v>92</v>
      </c>
      <c r="D47" s="12">
        <v>15</v>
      </c>
      <c r="E47" s="11" t="s">
        <v>93</v>
      </c>
      <c r="F47" s="11"/>
      <c r="G47" s="11"/>
      <c r="H47" s="27"/>
    </row>
    <row r="48" spans="1:8" x14ac:dyDescent="0.25">
      <c r="A48" s="10" t="s">
        <v>94</v>
      </c>
      <c r="B48" s="17">
        <v>2234141</v>
      </c>
      <c r="C48" s="11" t="s">
        <v>95</v>
      </c>
      <c r="D48" s="12">
        <v>32</v>
      </c>
      <c r="E48" s="11" t="s">
        <v>96</v>
      </c>
      <c r="F48" s="11" t="s">
        <v>148</v>
      </c>
      <c r="G48" s="11"/>
      <c r="H48" s="27"/>
    </row>
    <row r="49" spans="1:8" x14ac:dyDescent="0.25">
      <c r="A49" s="10" t="s">
        <v>94</v>
      </c>
      <c r="B49" s="17">
        <v>4041709</v>
      </c>
      <c r="C49" s="11" t="s">
        <v>97</v>
      </c>
      <c r="D49" s="12">
        <v>43</v>
      </c>
      <c r="E49" s="11" t="s">
        <v>98</v>
      </c>
      <c r="F49" s="11"/>
      <c r="G49" s="11"/>
      <c r="H49" s="27"/>
    </row>
    <row r="50" spans="1:8" x14ac:dyDescent="0.25">
      <c r="A50" s="10" t="s">
        <v>94</v>
      </c>
      <c r="B50" s="17">
        <v>212</v>
      </c>
      <c r="C50" s="11" t="s">
        <v>99</v>
      </c>
      <c r="D50" s="12">
        <v>35</v>
      </c>
      <c r="E50" s="11" t="s">
        <v>100</v>
      </c>
      <c r="F50" s="11"/>
      <c r="G50" s="11"/>
      <c r="H50" s="27"/>
    </row>
    <row r="51" spans="1:8" x14ac:dyDescent="0.25">
      <c r="A51" s="10" t="s">
        <v>94</v>
      </c>
      <c r="B51" s="17">
        <v>8960873</v>
      </c>
      <c r="C51" s="11" t="s">
        <v>101</v>
      </c>
      <c r="D51" s="12">
        <v>22</v>
      </c>
      <c r="E51" s="11" t="s">
        <v>102</v>
      </c>
      <c r="F51" s="11" t="s">
        <v>148</v>
      </c>
      <c r="G51" s="11"/>
      <c r="H51" s="27"/>
    </row>
    <row r="52" spans="1:8" x14ac:dyDescent="0.25">
      <c r="A52" s="10" t="s">
        <v>103</v>
      </c>
      <c r="B52" s="17">
        <v>90</v>
      </c>
      <c r="C52" s="11" t="s">
        <v>104</v>
      </c>
      <c r="D52" s="12">
        <v>38</v>
      </c>
      <c r="E52" s="11" t="s">
        <v>105</v>
      </c>
      <c r="F52" s="11" t="s">
        <v>150</v>
      </c>
      <c r="G52" s="11"/>
      <c r="H52" s="27"/>
    </row>
    <row r="53" spans="1:8" x14ac:dyDescent="0.25">
      <c r="A53" s="10" t="s">
        <v>103</v>
      </c>
      <c r="B53" s="17">
        <v>9509017</v>
      </c>
      <c r="C53" s="11" t="s">
        <v>106</v>
      </c>
      <c r="D53" s="12">
        <v>48</v>
      </c>
      <c r="E53" s="11" t="s">
        <v>107</v>
      </c>
      <c r="F53" s="11"/>
      <c r="G53" s="11" t="s">
        <v>108</v>
      </c>
      <c r="H53" s="27"/>
    </row>
    <row r="54" spans="1:8" x14ac:dyDescent="0.25">
      <c r="A54" s="10" t="s">
        <v>103</v>
      </c>
      <c r="B54" s="17">
        <v>8967800</v>
      </c>
      <c r="C54" s="11" t="s">
        <v>109</v>
      </c>
      <c r="D54" s="12">
        <v>32</v>
      </c>
      <c r="E54" s="11" t="s">
        <v>100</v>
      </c>
      <c r="F54" s="11" t="s">
        <v>148</v>
      </c>
      <c r="G54" s="11"/>
      <c r="H54" s="27"/>
    </row>
    <row r="55" spans="1:8" x14ac:dyDescent="0.25">
      <c r="A55" s="10" t="s">
        <v>110</v>
      </c>
      <c r="B55" s="17">
        <v>335</v>
      </c>
      <c r="C55" s="11" t="s">
        <v>111</v>
      </c>
      <c r="D55" s="12">
        <v>23</v>
      </c>
      <c r="E55" s="11" t="s">
        <v>112</v>
      </c>
      <c r="F55" s="11" t="s">
        <v>151</v>
      </c>
      <c r="G55" s="11" t="s">
        <v>113</v>
      </c>
      <c r="H55" s="27"/>
    </row>
    <row r="56" spans="1:8" x14ac:dyDescent="0.25">
      <c r="A56" s="10" t="s">
        <v>110</v>
      </c>
      <c r="B56" s="17">
        <v>670455</v>
      </c>
      <c r="C56" s="11" t="s">
        <v>114</v>
      </c>
      <c r="D56" s="12">
        <v>126</v>
      </c>
      <c r="E56" s="11" t="s">
        <v>115</v>
      </c>
      <c r="F56" s="11"/>
      <c r="G56" s="11" t="s">
        <v>116</v>
      </c>
      <c r="H56" s="27"/>
    </row>
    <row r="57" spans="1:8" x14ac:dyDescent="0.25">
      <c r="A57" s="10" t="s">
        <v>117</v>
      </c>
      <c r="B57" s="20">
        <v>3303031</v>
      </c>
      <c r="C57" s="19" t="s">
        <v>118</v>
      </c>
      <c r="D57" s="21">
        <v>13</v>
      </c>
      <c r="E57" s="19" t="s">
        <v>119</v>
      </c>
      <c r="F57" s="19" t="s">
        <v>149</v>
      </c>
      <c r="G57" s="11"/>
      <c r="H57" s="27"/>
    </row>
    <row r="58" spans="1:8" x14ac:dyDescent="0.25">
      <c r="A58" s="10" t="s">
        <v>117</v>
      </c>
      <c r="B58" s="17">
        <v>4871085</v>
      </c>
      <c r="C58" s="11" t="s">
        <v>127</v>
      </c>
      <c r="D58" s="12">
        <v>10</v>
      </c>
      <c r="E58" s="11" t="s">
        <v>128</v>
      </c>
      <c r="F58" s="11"/>
      <c r="G58" s="11"/>
      <c r="H58" s="27"/>
    </row>
    <row r="59" spans="1:8" x14ac:dyDescent="0.25">
      <c r="A59" s="10" t="s">
        <v>117</v>
      </c>
      <c r="B59" s="17">
        <v>7775868</v>
      </c>
      <c r="C59" s="11" t="s">
        <v>129</v>
      </c>
      <c r="D59" s="12">
        <v>33</v>
      </c>
      <c r="E59" s="11" t="s">
        <v>130</v>
      </c>
      <c r="F59" s="11" t="s">
        <v>148</v>
      </c>
      <c r="G59" s="11" t="s">
        <v>131</v>
      </c>
      <c r="H59" s="27"/>
    </row>
    <row r="60" spans="1:8" x14ac:dyDescent="0.25">
      <c r="A60" s="10" t="s">
        <v>117</v>
      </c>
      <c r="B60" s="17">
        <v>1830965</v>
      </c>
      <c r="C60" s="11" t="s">
        <v>132</v>
      </c>
      <c r="D60" s="12">
        <v>22</v>
      </c>
      <c r="E60" s="11" t="s">
        <v>133</v>
      </c>
      <c r="F60" s="11" t="s">
        <v>148</v>
      </c>
      <c r="G60" s="11"/>
      <c r="H60" s="27"/>
    </row>
    <row r="61" spans="1:8" x14ac:dyDescent="0.25">
      <c r="A61" s="10" t="s">
        <v>117</v>
      </c>
      <c r="B61" s="17">
        <v>7565616</v>
      </c>
      <c r="C61" s="11" t="s">
        <v>134</v>
      </c>
      <c r="D61" s="12">
        <v>20</v>
      </c>
      <c r="E61" s="11" t="s">
        <v>63</v>
      </c>
      <c r="F61" s="11"/>
      <c r="G61" s="11"/>
      <c r="H61" s="27"/>
    </row>
    <row r="62" spans="1:8" x14ac:dyDescent="0.25">
      <c r="A62" s="10" t="s">
        <v>117</v>
      </c>
      <c r="B62" s="17">
        <v>4365873</v>
      </c>
      <c r="C62" s="11" t="s">
        <v>135</v>
      </c>
      <c r="D62" s="12">
        <v>48</v>
      </c>
      <c r="E62" s="11" t="s">
        <v>136</v>
      </c>
      <c r="F62" s="11" t="s">
        <v>150</v>
      </c>
      <c r="G62" s="11" t="s">
        <v>137</v>
      </c>
      <c r="H62" s="27"/>
    </row>
    <row r="63" spans="1:8" ht="15.75" thickBot="1" x14ac:dyDescent="0.3">
      <c r="A63" s="13" t="s">
        <v>117</v>
      </c>
      <c r="B63" s="18">
        <v>100074</v>
      </c>
      <c r="C63" s="14" t="s">
        <v>138</v>
      </c>
      <c r="D63" s="15">
        <v>21</v>
      </c>
      <c r="E63" s="14" t="s">
        <v>93</v>
      </c>
      <c r="F63" s="14"/>
      <c r="G63" s="14"/>
      <c r="H63" s="28"/>
    </row>
    <row r="64" spans="1:8" x14ac:dyDescent="0.25">
      <c r="A64" s="22" t="s">
        <v>152</v>
      </c>
      <c r="B64" s="23">
        <v>5660044</v>
      </c>
      <c r="C64" s="24" t="s">
        <v>153</v>
      </c>
      <c r="D64" s="1">
        <v>76</v>
      </c>
      <c r="E64" s="24" t="s">
        <v>154</v>
      </c>
      <c r="F64" s="24" t="s">
        <v>150</v>
      </c>
    </row>
    <row r="65" spans="1:7" x14ac:dyDescent="0.25">
      <c r="A65" s="22" t="s">
        <v>152</v>
      </c>
      <c r="B65" s="23">
        <v>4008</v>
      </c>
      <c r="C65" s="24" t="s">
        <v>155</v>
      </c>
      <c r="D65" s="1">
        <v>18</v>
      </c>
      <c r="E65" s="24" t="s">
        <v>93</v>
      </c>
    </row>
    <row r="66" spans="1:7" x14ac:dyDescent="0.25">
      <c r="A66" s="22" t="s">
        <v>156</v>
      </c>
      <c r="B66" s="23">
        <v>9067948</v>
      </c>
      <c r="C66" s="24" t="s">
        <v>157</v>
      </c>
      <c r="D66" s="1">
        <v>63</v>
      </c>
      <c r="E66" s="24" t="s">
        <v>158</v>
      </c>
      <c r="G66" t="s">
        <v>159</v>
      </c>
    </row>
    <row r="67" spans="1:7" x14ac:dyDescent="0.25">
      <c r="A67" s="22" t="s">
        <v>156</v>
      </c>
      <c r="B67" s="23">
        <v>7264377</v>
      </c>
      <c r="C67" s="24" t="s">
        <v>160</v>
      </c>
      <c r="D67" s="1">
        <v>25</v>
      </c>
      <c r="E67" s="24" t="s">
        <v>161</v>
      </c>
    </row>
  </sheetData>
  <mergeCells count="2">
    <mergeCell ref="A1:G1"/>
    <mergeCell ref="H4:H6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87D30-35E6-42D4-92F3-13377597857A}">
  <dimension ref="A1:E7"/>
  <sheetViews>
    <sheetView workbookViewId="0">
      <selection activeCell="E12" sqref="E12"/>
    </sheetView>
  </sheetViews>
  <sheetFormatPr baseColWidth="10" defaultRowHeight="15" x14ac:dyDescent="0.25"/>
  <cols>
    <col min="2" max="2" width="16.42578125" customWidth="1"/>
    <col min="4" max="4" width="91.42578125" customWidth="1"/>
  </cols>
  <sheetData>
    <row r="1" spans="1:5" x14ac:dyDescent="0.25">
      <c r="A1" s="25" t="s">
        <v>125</v>
      </c>
      <c r="B1" s="25"/>
      <c r="C1" s="25"/>
      <c r="D1" s="25"/>
      <c r="E1" s="25"/>
    </row>
    <row r="2" spans="1:5" x14ac:dyDescent="0.25">
      <c r="A2" s="2" t="s">
        <v>8</v>
      </c>
      <c r="B2" s="2" t="s">
        <v>1</v>
      </c>
      <c r="C2" s="2" t="s">
        <v>2</v>
      </c>
      <c r="D2" s="2" t="s">
        <v>120</v>
      </c>
      <c r="E2" s="2" t="s">
        <v>144</v>
      </c>
    </row>
    <row r="3" spans="1:5" x14ac:dyDescent="0.25">
      <c r="A3" s="2"/>
      <c r="B3" s="2"/>
      <c r="C3" s="6">
        <f>SUM(C4:C113)</f>
        <v>80.180000000000007</v>
      </c>
      <c r="D3" s="2"/>
    </row>
    <row r="4" spans="1:5" x14ac:dyDescent="0.25">
      <c r="A4" t="s">
        <v>142</v>
      </c>
      <c r="B4" t="s">
        <v>122</v>
      </c>
      <c r="C4" s="1">
        <v>13</v>
      </c>
      <c r="D4" t="s">
        <v>124</v>
      </c>
      <c r="E4" t="s">
        <v>145</v>
      </c>
    </row>
    <row r="5" spans="1:5" x14ac:dyDescent="0.25">
      <c r="A5" t="s">
        <v>143</v>
      </c>
      <c r="B5" t="s">
        <v>121</v>
      </c>
      <c r="C5" s="1">
        <v>23</v>
      </c>
      <c r="D5" t="s">
        <v>123</v>
      </c>
      <c r="E5" t="s">
        <v>146</v>
      </c>
    </row>
    <row r="6" spans="1:5" x14ac:dyDescent="0.25">
      <c r="A6" t="s">
        <v>117</v>
      </c>
      <c r="B6" t="s">
        <v>139</v>
      </c>
      <c r="C6" s="1">
        <v>50</v>
      </c>
    </row>
    <row r="7" spans="1:5" x14ac:dyDescent="0.25">
      <c r="A7" t="s">
        <v>117</v>
      </c>
      <c r="B7" t="s">
        <v>140</v>
      </c>
      <c r="C7" s="5">
        <v>-5.82</v>
      </c>
      <c r="D7" t="s">
        <v>141</v>
      </c>
      <c r="E7" t="s">
        <v>147</v>
      </c>
    </row>
  </sheetData>
  <mergeCells count="1">
    <mergeCell ref="A1:E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Chèque</vt:lpstr>
      <vt:lpstr>Espèces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dcterms:created xsi:type="dcterms:W3CDTF">2020-02-19T15:09:22Z</dcterms:created>
  <dcterms:modified xsi:type="dcterms:W3CDTF">2020-03-14T08:44:37Z</dcterms:modified>
</cp:coreProperties>
</file>